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50" windowHeight="11640" activeTab="1"/>
  </bookViews>
  <sheets>
    <sheet name="стр.1" sheetId="1" r:id="rId1"/>
    <sheet name="копанянская" sheetId="2" r:id="rId2"/>
  </sheets>
  <definedNames>
    <definedName name="_xlnm.Print_Area" localSheetId="0">'стр.1'!$A$1:$FP$28</definedName>
  </definedNames>
  <calcPr fullCalcOnLoad="1"/>
</workbook>
</file>

<file path=xl/sharedStrings.xml><?xml version="1.0" encoding="utf-8"?>
<sst xmlns="http://schemas.openxmlformats.org/spreadsheetml/2006/main" count="173" uniqueCount="88">
  <si>
    <t>Наименование показателя</t>
  </si>
  <si>
    <t>раздела</t>
  </si>
  <si>
    <t>целевой статьи</t>
  </si>
  <si>
    <t>КОСГУ</t>
  </si>
  <si>
    <t>Код по бюджетной классификации Российской Федерации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</si>
  <si>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</si>
  <si>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</si>
  <si>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</si>
  <si>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</si>
  <si>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</si>
  <si>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</si>
  <si>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</si>
  <si>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</si>
  <si>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</si>
  <si>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 Российской Федерации от 20.11.2007 № 112н</t>
  </si>
  <si>
    <t>(в ред. Приказа Минфина РФ от 30.07.2010 № 84н)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</si>
  <si>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</si>
  <si>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</si>
  <si>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</si>
  <si>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</si>
  <si>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</si>
  <si>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</si>
  <si>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</si>
  <si>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</si>
  <si>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</si>
  <si>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</si>
  <si>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</si>
  <si>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</si>
  <si>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</si>
  <si>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</si>
  <si>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</si>
  <si>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</si>
  <si>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</si>
  <si>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</si>
  <si>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Руководитель учреждения</t>
  </si>
  <si>
    <t>Исполнитель</t>
  </si>
  <si>
    <t>УТВЕРЖДАЮ</t>
  </si>
  <si>
    <t>вида расходов</t>
  </si>
  <si>
    <t>подраздела</t>
  </si>
  <si>
    <t>Итого по коду БК</t>
  </si>
  <si>
    <t>Руководитель финансового отдела</t>
  </si>
  <si>
    <t>Финансовый отдел администрации Ольховатского муниципального района Воронежской области</t>
  </si>
  <si>
    <t>Бюджет Ольховатского муниципального района Воронежской области</t>
  </si>
  <si>
    <t>Руководитель отдела образования</t>
  </si>
  <si>
    <t>А.П. Буряк</t>
  </si>
  <si>
    <t>11</t>
  </si>
  <si>
    <t>07</t>
  </si>
  <si>
    <t>02</t>
  </si>
  <si>
    <t xml:space="preserve">     Финансовый отдел администрации Ольховатского муниципального района Воронежской области </t>
  </si>
  <si>
    <t xml:space="preserve"> Отдел образования администрации Ольховатского муниципального района Воронежской области</t>
  </si>
  <si>
    <t>244</t>
  </si>
  <si>
    <t>924</t>
  </si>
  <si>
    <t>20229000</t>
  </si>
  <si>
    <t>340</t>
  </si>
  <si>
    <r>
      <rPr>
        <b/>
        <sz val="18"/>
        <rFont val="Times New Roman"/>
        <family val="1"/>
      </rPr>
      <t xml:space="preserve"> БЮДЖЕТНАЯ СМЕТА </t>
    </r>
    <r>
      <rPr>
        <b/>
        <sz val="14"/>
        <rFont val="Times New Roman"/>
        <family val="1"/>
      </rPr>
      <t xml:space="preserve">                                                                         </t>
    </r>
  </si>
  <si>
    <t>В.В.Гончарова</t>
  </si>
  <si>
    <t>40-3-03</t>
  </si>
  <si>
    <t>Отдел образования Ольховатского муниципального района</t>
  </si>
  <si>
    <t>МКОУ Копанянская  ООШ</t>
  </si>
  <si>
    <t>30</t>
  </si>
  <si>
    <t>30.12.2014</t>
  </si>
  <si>
    <t>декабря 2014</t>
  </si>
  <si>
    <t xml:space="preserve">Услуги связи </t>
  </si>
  <si>
    <t xml:space="preserve">Коммунальные услуги </t>
  </si>
  <si>
    <t xml:space="preserve">Услуги по содержанию имущества </t>
  </si>
  <si>
    <t xml:space="preserve">Прочие услуги </t>
  </si>
  <si>
    <t xml:space="preserve">Увеличение стоимости материальных запасов </t>
  </si>
  <si>
    <t xml:space="preserve">Прочие расходы </t>
  </si>
  <si>
    <t>851</t>
  </si>
  <si>
    <t>290</t>
  </si>
  <si>
    <t xml:space="preserve">Заработная плата </t>
  </si>
  <si>
    <t xml:space="preserve">Начисления на выплаты по оплате труда </t>
  </si>
  <si>
    <t>Увеличение стоимости основных средств</t>
  </si>
  <si>
    <t>Транспортые расходы</t>
  </si>
  <si>
    <t>Прочие выплаты</t>
  </si>
  <si>
    <t>225</t>
  </si>
  <si>
    <t>0110059</t>
  </si>
  <si>
    <t>0117812</t>
  </si>
  <si>
    <t>0117813</t>
  </si>
  <si>
    <t>0118813</t>
  </si>
  <si>
    <t>0147832</t>
  </si>
  <si>
    <t>0148028</t>
  </si>
  <si>
    <t>Код администратора</t>
  </si>
  <si>
    <t>Сумма, рублей</t>
  </si>
  <si>
    <t>Уточненный план</t>
  </si>
  <si>
    <t>Фактическое исполнение</t>
  </si>
  <si>
    <t>Отклонение</t>
  </si>
  <si>
    <t>Исполнение бюджетной сметы МКОУ Копанянская  ООШ за 2014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</si>
</sst>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  <numFmt numFmtId="171" formatCode="000000"/>
    <numFmt numFmtId="172" formatCode="#,##0.0"/>
    <numFmt numFmtId="173" formatCode="_-* #,##0.0&quot;р.&quot;_-;\-* #,##0.0&quot;р.&quot;_-;_-* &quot;-&quot;?&quot;р.&quot;_-;_-@_-"/>
    <numFmt numFmtId="174" formatCode="#,##0.0_р_."/>
    <numFmt numFmtId="175" formatCode="#,##0.0&quot;р.&quot;"/>
    <numFmt numFmtId="176" formatCode="#,##0.00_р_."/>
  </numFmts>
  <fonts count="31">
    <font>
      <sz val="10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6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2" fontId="4" fillId="0" borderId="2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3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49" fontId="1" fillId="0" borderId="3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1" fillId="0" borderId="3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33"/>
  <sheetViews>
    <sheetView view="pageBreakPreview" zoomScaleSheetLayoutView="100" zoomScalePageLayoutView="0" workbookViewId="0" topLeftCell="AF1">
      <selection activeCell="BP17" sqref="BP17:CC17"/>
    </sheetView>
  </sheetViews>
  <sheetFormatPr defaultColWidth="0.875" defaultRowHeight="12.75"/>
  <cols>
    <col min="1" max="25" width="0.875" style="1" customWidth="1"/>
    <col min="26" max="26" width="1.875" style="1" customWidth="1"/>
    <col min="27" max="27" width="0.875" style="1" hidden="1" customWidth="1"/>
    <col min="28" max="28" width="1.75390625" style="1" customWidth="1"/>
    <col min="29" max="30" width="0.875" style="1" customWidth="1"/>
    <col min="31" max="31" width="1.75390625" style="1" customWidth="1"/>
    <col min="32" max="36" width="0.875" style="1" customWidth="1"/>
    <col min="37" max="37" width="2.625" style="1" customWidth="1"/>
    <col min="38" max="38" width="0.2421875" style="1" hidden="1" customWidth="1"/>
    <col min="39" max="39" width="6.625" style="1" customWidth="1"/>
    <col min="40" max="61" width="0.875" style="1" customWidth="1"/>
    <col min="62" max="62" width="1.625" style="1" customWidth="1"/>
    <col min="63" max="69" width="0.875" style="1" customWidth="1"/>
    <col min="70" max="70" width="5.125" style="1" customWidth="1"/>
    <col min="71" max="81" width="0.875" style="1" customWidth="1"/>
    <col min="82" max="82" width="0.74609375" style="1" customWidth="1"/>
    <col min="83" max="83" width="0.875" style="1" hidden="1" customWidth="1"/>
    <col min="84" max="84" width="0.37109375" style="1" hidden="1" customWidth="1"/>
    <col min="85" max="85" width="0.875" style="1" hidden="1" customWidth="1"/>
    <col min="86" max="86" width="1.75390625" style="1" hidden="1" customWidth="1"/>
    <col min="87" max="93" width="0" style="1" hidden="1" customWidth="1"/>
    <col min="94" max="98" width="0.875" style="1" hidden="1" customWidth="1"/>
    <col min="99" max="119" width="0.875" style="1" customWidth="1"/>
    <col min="120" max="120" width="13.875" style="1" customWidth="1"/>
    <col min="121" max="159" width="0.875" style="1" customWidth="1"/>
    <col min="160" max="160" width="8.00390625" style="1" customWidth="1"/>
    <col min="161" max="161" width="3.25390625" style="1" hidden="1" customWidth="1"/>
    <col min="162" max="162" width="4.00390625" style="1" hidden="1" customWidth="1"/>
    <col min="163" max="163" width="0.12890625" style="1" hidden="1" customWidth="1"/>
    <col min="164" max="164" width="1.75390625" style="1" hidden="1" customWidth="1"/>
    <col min="165" max="165" width="19.00390625" style="1" hidden="1" customWidth="1"/>
    <col min="166" max="166" width="13.875" style="1" hidden="1" customWidth="1"/>
    <col min="167" max="167" width="13.625" style="1" hidden="1" customWidth="1"/>
    <col min="168" max="168" width="0.12890625" style="1" hidden="1" customWidth="1"/>
    <col min="169" max="169" width="0.12890625" style="1" customWidth="1"/>
    <col min="170" max="170" width="0.12890625" style="1" hidden="1" customWidth="1"/>
    <col min="171" max="171" width="0.875" style="1" hidden="1" customWidth="1"/>
    <col min="172" max="172" width="0.875" style="1" customWidth="1"/>
    <col min="173" max="173" width="0.37109375" style="1" customWidth="1"/>
    <col min="174" max="174" width="0.875" style="1" customWidth="1"/>
    <col min="175" max="16384" width="0.875" style="1" customWidth="1"/>
  </cols>
  <sheetData>
    <row r="1" spans="1:175" s="2" customFormat="1" ht="9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 t="s">
        <v>13</v>
      </c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14"/>
      <c r="FL1" s="4"/>
      <c r="FS1" s="10"/>
    </row>
    <row r="2" spans="1:168" s="2" customFormat="1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 t="s">
        <v>14</v>
      </c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14"/>
      <c r="FL2" s="4"/>
    </row>
    <row r="3" spans="1:168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" t="s">
        <v>15</v>
      </c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16"/>
      <c r="FL3" s="5"/>
    </row>
    <row r="4" spans="1:168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16"/>
      <c r="FL4" s="5"/>
    </row>
    <row r="5" spans="1:168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17"/>
      <c r="FL5" s="5"/>
    </row>
    <row r="6" spans="1:168" ht="12">
      <c r="A6" s="70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70" t="s">
        <v>36</v>
      </c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2"/>
      <c r="FL6" s="5"/>
    </row>
    <row r="7" spans="1:168" ht="12">
      <c r="A7" s="57" t="s">
        <v>40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7" t="s">
        <v>43</v>
      </c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73"/>
      <c r="FL7" s="5"/>
    </row>
    <row r="8" spans="1:168" ht="12">
      <c r="A8" s="60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60" t="s">
        <v>12</v>
      </c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74"/>
      <c r="FL8" s="5"/>
    </row>
    <row r="9" spans="1:168" ht="25.5" customHeight="1">
      <c r="A9" s="71" t="s">
        <v>48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71" t="s">
        <v>49</v>
      </c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5"/>
      <c r="FL9" s="5"/>
    </row>
    <row r="10" spans="1:168" ht="12">
      <c r="A10" s="60" t="s">
        <v>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60" t="s">
        <v>7</v>
      </c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74"/>
      <c r="FL10" s="5"/>
    </row>
    <row r="11" spans="1:168" ht="1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"/>
      <c r="V11" s="5"/>
      <c r="W11" s="57" t="s">
        <v>55</v>
      </c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"/>
      <c r="DO11" s="5"/>
      <c r="DP11" s="57" t="s">
        <v>44</v>
      </c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17"/>
      <c r="FL11" s="5"/>
    </row>
    <row r="12" spans="1:168" ht="12">
      <c r="A12" s="60" t="s">
        <v>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5"/>
      <c r="V12" s="5"/>
      <c r="W12" s="60" t="s">
        <v>9</v>
      </c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60" t="s">
        <v>8</v>
      </c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5"/>
      <c r="DO12" s="5"/>
      <c r="DP12" s="60" t="s">
        <v>9</v>
      </c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17"/>
      <c r="FL12" s="5"/>
    </row>
    <row r="13" spans="1:168" ht="12">
      <c r="A13" s="5"/>
      <c r="B13" s="8" t="s">
        <v>10</v>
      </c>
      <c r="C13" s="69"/>
      <c r="D13" s="69"/>
      <c r="E13" s="69"/>
      <c r="F13" s="69"/>
      <c r="G13" s="5" t="s">
        <v>10</v>
      </c>
      <c r="H13" s="5"/>
      <c r="I13" s="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8">
        <v>20</v>
      </c>
      <c r="AD13" s="58"/>
      <c r="AE13" s="58"/>
      <c r="AF13" s="58"/>
      <c r="AG13" s="59"/>
      <c r="AH13" s="59"/>
      <c r="AI13" s="59"/>
      <c r="AJ13" s="5" t="s">
        <v>11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8" t="s">
        <v>10</v>
      </c>
      <c r="CV13" s="69"/>
      <c r="CW13" s="69"/>
      <c r="CX13" s="69"/>
      <c r="CY13" s="69"/>
      <c r="CZ13" s="5" t="s">
        <v>10</v>
      </c>
      <c r="DA13" s="5"/>
      <c r="DB13" s="5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8">
        <v>20</v>
      </c>
      <c r="DW13" s="58"/>
      <c r="DX13" s="58"/>
      <c r="DY13" s="58"/>
      <c r="DZ13" s="59"/>
      <c r="EA13" s="59"/>
      <c r="EB13" s="59"/>
      <c r="EC13" s="5" t="s">
        <v>11</v>
      </c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17"/>
      <c r="FL13" s="5"/>
    </row>
    <row r="14" spans="1:168" ht="6.7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17"/>
      <c r="FL14" s="5"/>
    </row>
    <row r="15" spans="1:172" ht="12.7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61" t="s">
        <v>16</v>
      </c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3"/>
      <c r="FL15" s="20"/>
      <c r="FM15" s="21"/>
      <c r="FN15" s="21"/>
      <c r="FO15" s="21"/>
      <c r="FP15" s="22"/>
    </row>
    <row r="16" spans="1:172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31"/>
      <c r="AN16" s="31"/>
      <c r="AO16" s="9" t="s">
        <v>54</v>
      </c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1"/>
      <c r="CD16" s="64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8" t="s">
        <v>19</v>
      </c>
      <c r="EQ16" s="5"/>
      <c r="ER16" s="66" t="s">
        <v>17</v>
      </c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8"/>
      <c r="FL16" s="18"/>
      <c r="FM16" s="5"/>
      <c r="FN16" s="5"/>
      <c r="FO16" s="5"/>
      <c r="FP16" s="19"/>
    </row>
    <row r="17" spans="1:172" ht="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8" t="s">
        <v>27</v>
      </c>
      <c r="BI17" s="69" t="s">
        <v>59</v>
      </c>
      <c r="BJ17" s="69"/>
      <c r="BK17" s="69"/>
      <c r="BL17" s="69"/>
      <c r="BM17" s="5" t="s">
        <v>10</v>
      </c>
      <c r="BN17" s="5"/>
      <c r="BO17" s="5"/>
      <c r="BP17" s="57" t="s">
        <v>61</v>
      </c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8">
        <v>20</v>
      </c>
      <c r="CE17" s="58"/>
      <c r="CF17" s="58"/>
      <c r="CG17" s="58"/>
      <c r="CH17" s="59" t="s">
        <v>45</v>
      </c>
      <c r="CI17" s="59"/>
      <c r="CJ17" s="59"/>
      <c r="CK17" s="5" t="s">
        <v>11</v>
      </c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8" t="s">
        <v>20</v>
      </c>
      <c r="EQ17" s="5"/>
      <c r="ER17" s="66" t="s">
        <v>60</v>
      </c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8"/>
      <c r="FL17" s="18"/>
      <c r="FM17" s="5"/>
      <c r="FN17" s="5"/>
      <c r="FO17" s="5"/>
      <c r="FP17" s="19"/>
    </row>
    <row r="18" spans="1:172" ht="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8" t="s">
        <v>21</v>
      </c>
      <c r="EQ18" s="5"/>
      <c r="ER18" s="66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8"/>
      <c r="FL18" s="18"/>
      <c r="FM18" s="5"/>
      <c r="FN18" s="5"/>
      <c r="FO18" s="5"/>
      <c r="FP18" s="19"/>
    </row>
    <row r="19" spans="1:172" ht="14.25" customHeight="1">
      <c r="A19" s="5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7" t="s">
        <v>57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8" t="s">
        <v>22</v>
      </c>
      <c r="EQ19" s="5"/>
      <c r="ER19" s="66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8"/>
      <c r="FL19" s="18"/>
      <c r="FM19" s="5"/>
      <c r="FN19" s="5"/>
      <c r="FO19" s="5"/>
      <c r="FP19" s="19"/>
    </row>
    <row r="20" spans="1:172" ht="12" customHeight="1">
      <c r="A20" s="5" t="s">
        <v>29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6"/>
      <c r="AA20" s="5"/>
      <c r="AB20" s="5"/>
      <c r="AC20" s="5"/>
      <c r="AD20" s="5"/>
      <c r="AE20" s="5"/>
      <c r="AF20" s="27"/>
      <c r="AG20" s="77" t="s">
        <v>58</v>
      </c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8" t="s">
        <v>22</v>
      </c>
      <c r="EQ20" s="5"/>
      <c r="ER20" s="66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8"/>
      <c r="FL20" s="18"/>
      <c r="FM20" s="5"/>
      <c r="FN20" s="5"/>
      <c r="FO20" s="5"/>
      <c r="FP20" s="19"/>
    </row>
    <row r="21" spans="1:172" ht="13.5" customHeight="1">
      <c r="A21" s="5" t="s">
        <v>30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76" t="s">
        <v>41</v>
      </c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8" t="s">
        <v>23</v>
      </c>
      <c r="EQ21" s="5"/>
      <c r="ER21" s="66" t="s">
        <v>51</v>
      </c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8"/>
      <c r="FL21" s="18"/>
      <c r="FM21" s="5"/>
      <c r="FN21" s="5"/>
      <c r="FO21" s="5"/>
      <c r="FP21" s="19"/>
    </row>
    <row r="22" spans="1:172" ht="12">
      <c r="A22" s="5" t="s">
        <v>31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7" t="s">
        <v>42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8" t="s">
        <v>24</v>
      </c>
      <c r="EQ22" s="5"/>
      <c r="ER22" s="66" t="s">
        <v>52</v>
      </c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8"/>
      <c r="FL22" s="18"/>
      <c r="FM22" s="5"/>
      <c r="FN22" s="5"/>
      <c r="FO22" s="5"/>
      <c r="FP22" s="19"/>
    </row>
    <row r="23" spans="1:172" ht="12">
      <c r="A23" s="5" t="s">
        <v>32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8" t="s">
        <v>25</v>
      </c>
      <c r="EQ23" s="5"/>
      <c r="ER23" s="66" t="s">
        <v>18</v>
      </c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8"/>
      <c r="FL23" s="18"/>
      <c r="FM23" s="5"/>
      <c r="FN23" s="5"/>
      <c r="FO23" s="5"/>
      <c r="FP23" s="19"/>
    </row>
    <row r="24" spans="1:172" ht="12.7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8" t="s">
        <v>26</v>
      </c>
      <c r="EQ24" s="5"/>
      <c r="ER24" s="78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80"/>
      <c r="FL24" s="23"/>
      <c r="FM24" s="24"/>
      <c r="FN24" s="24"/>
      <c r="FO24" s="24"/>
      <c r="FP24" s="25"/>
    </row>
    <row r="25" spans="1:168" ht="12.75" thickTop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0" t="s">
        <v>33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17"/>
      <c r="FL25" s="5"/>
    </row>
    <row r="26" spans="1:174" ht="9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17"/>
      <c r="FL26" s="5"/>
      <c r="FR26" s="3"/>
    </row>
    <row r="27" spans="1:168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17"/>
      <c r="FL27" s="5"/>
    </row>
    <row r="28" spans="1:168" ht="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17"/>
      <c r="FL28" s="5"/>
    </row>
    <row r="29" spans="1:168" ht="5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17"/>
      <c r="FL29" s="5"/>
    </row>
    <row r="30" spans="1:167" ht="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3"/>
    </row>
    <row r="33" ht="12">
      <c r="FB33" s="15"/>
    </row>
  </sheetData>
  <sheetProtection/>
  <mergeCells count="47">
    <mergeCell ref="ER21:FK21"/>
    <mergeCell ref="ER20:FK20"/>
    <mergeCell ref="BI17:BL17"/>
    <mergeCell ref="BP17:CC17"/>
    <mergeCell ref="CD17:CG17"/>
    <mergeCell ref="AC19:DP19"/>
    <mergeCell ref="ER18:FK18"/>
    <mergeCell ref="ER17:FK17"/>
    <mergeCell ref="CT10:FK10"/>
    <mergeCell ref="Y25:BS25"/>
    <mergeCell ref="AM21:DP21"/>
    <mergeCell ref="AG20:DP20"/>
    <mergeCell ref="ER22:FK22"/>
    <mergeCell ref="ER23:FK23"/>
    <mergeCell ref="ER24:FK24"/>
    <mergeCell ref="V22:DP22"/>
    <mergeCell ref="Y24:BS24"/>
    <mergeCell ref="ER19:FK19"/>
    <mergeCell ref="CT6:FK6"/>
    <mergeCell ref="CT7:FK7"/>
    <mergeCell ref="CT8:FK8"/>
    <mergeCell ref="CT9:FK9"/>
    <mergeCell ref="A6:BR6"/>
    <mergeCell ref="A8:BR8"/>
    <mergeCell ref="A9:BR9"/>
    <mergeCell ref="C13:F13"/>
    <mergeCell ref="J13:AB13"/>
    <mergeCell ref="A7:BR7"/>
    <mergeCell ref="A12:T12"/>
    <mergeCell ref="W12:AZ12"/>
    <mergeCell ref="A10:BR10"/>
    <mergeCell ref="A11:T11"/>
    <mergeCell ref="ER15:FK15"/>
    <mergeCell ref="CD16:DP16"/>
    <mergeCell ref="CH17:CJ17"/>
    <mergeCell ref="DZ13:EB13"/>
    <mergeCell ref="ER16:FK16"/>
    <mergeCell ref="CV13:CY13"/>
    <mergeCell ref="DC13:DU13"/>
    <mergeCell ref="DV13:DY13"/>
    <mergeCell ref="W11:AZ11"/>
    <mergeCell ref="CT11:DM11"/>
    <mergeCell ref="DP11:ES11"/>
    <mergeCell ref="AC13:AF13"/>
    <mergeCell ref="AG13:AI13"/>
    <mergeCell ref="DP12:ES12"/>
    <mergeCell ref="CT12:DM12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33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33.75390625" style="0" customWidth="1"/>
    <col min="2" max="2" width="12.875" style="0" customWidth="1"/>
    <col min="3" max="3" width="9.75390625" style="0" customWidth="1"/>
    <col min="4" max="4" width="10.75390625" style="0" customWidth="1"/>
    <col min="5" max="6" width="11.625" style="0" customWidth="1"/>
    <col min="7" max="7" width="10.875" style="0" customWidth="1"/>
    <col min="8" max="8" width="15.125" style="0" customWidth="1"/>
    <col min="9" max="9" width="17.875" style="0" customWidth="1"/>
    <col min="10" max="10" width="13.75390625" style="0" customWidth="1"/>
  </cols>
  <sheetData>
    <row r="1" spans="1:10" ht="12.75">
      <c r="A1" s="81" t="s">
        <v>87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6.5" customHeight="1">
      <c r="A2" s="82" t="s">
        <v>0</v>
      </c>
      <c r="B2" s="82" t="s">
        <v>82</v>
      </c>
      <c r="C2" s="29" t="s">
        <v>4</v>
      </c>
      <c r="D2" s="29"/>
      <c r="E2" s="29"/>
      <c r="F2" s="29"/>
      <c r="G2" s="29"/>
      <c r="H2" s="84" t="s">
        <v>83</v>
      </c>
      <c r="I2" s="85"/>
      <c r="J2" s="86"/>
    </row>
    <row r="3" spans="1:10" ht="33.75" customHeight="1">
      <c r="A3" s="83"/>
      <c r="B3" s="83"/>
      <c r="C3" s="56" t="s">
        <v>1</v>
      </c>
      <c r="D3" s="56" t="s">
        <v>38</v>
      </c>
      <c r="E3" s="56" t="s">
        <v>2</v>
      </c>
      <c r="F3" s="56" t="s">
        <v>37</v>
      </c>
      <c r="G3" s="56" t="s">
        <v>3</v>
      </c>
      <c r="H3" s="29" t="s">
        <v>84</v>
      </c>
      <c r="I3" s="29" t="s">
        <v>85</v>
      </c>
      <c r="J3" s="29" t="s">
        <v>86</v>
      </c>
    </row>
    <row r="4" spans="1:10" ht="15.7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</row>
    <row r="5" spans="1:10" ht="17.25" customHeight="1">
      <c r="A5" s="33" t="s">
        <v>62</v>
      </c>
      <c r="B5" s="35">
        <v>924</v>
      </c>
      <c r="C5" s="36" t="s">
        <v>46</v>
      </c>
      <c r="D5" s="36" t="s">
        <v>47</v>
      </c>
      <c r="E5" s="37" t="s">
        <v>76</v>
      </c>
      <c r="F5" s="35">
        <v>242</v>
      </c>
      <c r="G5" s="35">
        <v>221</v>
      </c>
      <c r="H5" s="34">
        <v>7830.59</v>
      </c>
      <c r="I5" s="34">
        <v>7830.59</v>
      </c>
      <c r="J5" s="34">
        <f>I5-H5</f>
        <v>0</v>
      </c>
    </row>
    <row r="6" spans="1:10" ht="16.5" customHeight="1">
      <c r="A6" s="33" t="s">
        <v>73</v>
      </c>
      <c r="B6" s="35">
        <v>924</v>
      </c>
      <c r="C6" s="36" t="s">
        <v>46</v>
      </c>
      <c r="D6" s="36" t="s">
        <v>47</v>
      </c>
      <c r="E6" s="37" t="s">
        <v>76</v>
      </c>
      <c r="F6" s="35">
        <v>244</v>
      </c>
      <c r="G6" s="35">
        <v>222</v>
      </c>
      <c r="H6" s="34">
        <v>550</v>
      </c>
      <c r="I6" s="34">
        <v>550</v>
      </c>
      <c r="J6" s="34">
        <f aca="true" t="shared" si="0" ref="J6:J25">I6-H6</f>
        <v>0</v>
      </c>
    </row>
    <row r="7" spans="1:10" ht="15.75" customHeight="1">
      <c r="A7" s="33" t="s">
        <v>63</v>
      </c>
      <c r="B7" s="35">
        <v>924</v>
      </c>
      <c r="C7" s="36" t="s">
        <v>46</v>
      </c>
      <c r="D7" s="36" t="s">
        <v>47</v>
      </c>
      <c r="E7" s="37" t="s">
        <v>76</v>
      </c>
      <c r="F7" s="35">
        <v>244</v>
      </c>
      <c r="G7" s="35">
        <v>223</v>
      </c>
      <c r="H7" s="34">
        <v>190094.91</v>
      </c>
      <c r="I7" s="34">
        <v>190094.91</v>
      </c>
      <c r="J7" s="34">
        <f t="shared" si="0"/>
        <v>0</v>
      </c>
    </row>
    <row r="8" spans="1:10" ht="30" customHeight="1">
      <c r="A8" s="33" t="s">
        <v>64</v>
      </c>
      <c r="B8" s="35">
        <v>924</v>
      </c>
      <c r="C8" s="36" t="s">
        <v>46</v>
      </c>
      <c r="D8" s="36" t="s">
        <v>47</v>
      </c>
      <c r="E8" s="37" t="s">
        <v>76</v>
      </c>
      <c r="F8" s="35">
        <v>244</v>
      </c>
      <c r="G8" s="35">
        <v>225</v>
      </c>
      <c r="H8" s="34">
        <v>49040.04</v>
      </c>
      <c r="I8" s="34">
        <v>49040.04</v>
      </c>
      <c r="J8" s="34">
        <f t="shared" si="0"/>
        <v>0</v>
      </c>
    </row>
    <row r="9" spans="1:10" ht="15.75" customHeight="1">
      <c r="A9" s="33" t="s">
        <v>65</v>
      </c>
      <c r="B9" s="35">
        <v>924</v>
      </c>
      <c r="C9" s="36" t="s">
        <v>46</v>
      </c>
      <c r="D9" s="36" t="s">
        <v>47</v>
      </c>
      <c r="E9" s="37" t="s">
        <v>76</v>
      </c>
      <c r="F9" s="35">
        <v>244</v>
      </c>
      <c r="G9" s="35">
        <v>226</v>
      </c>
      <c r="H9" s="34">
        <v>14681.34</v>
      </c>
      <c r="I9" s="34">
        <v>14681.34</v>
      </c>
      <c r="J9" s="34">
        <f t="shared" si="0"/>
        <v>0</v>
      </c>
    </row>
    <row r="10" spans="1:10" s="30" customFormat="1" ht="34.5" customHeight="1">
      <c r="A10" s="33" t="s">
        <v>66</v>
      </c>
      <c r="B10" s="35">
        <v>924</v>
      </c>
      <c r="C10" s="36" t="s">
        <v>46</v>
      </c>
      <c r="D10" s="36" t="s">
        <v>47</v>
      </c>
      <c r="E10" s="37" t="s">
        <v>76</v>
      </c>
      <c r="F10" s="35">
        <v>244</v>
      </c>
      <c r="G10" s="35">
        <v>340</v>
      </c>
      <c r="H10" s="34">
        <v>391298.35</v>
      </c>
      <c r="I10" s="34">
        <v>391298.35</v>
      </c>
      <c r="J10" s="34">
        <f t="shared" si="0"/>
        <v>0</v>
      </c>
    </row>
    <row r="11" spans="1:10" ht="15.75">
      <c r="A11" s="33" t="s">
        <v>67</v>
      </c>
      <c r="B11" s="35">
        <v>924</v>
      </c>
      <c r="C11" s="36" t="s">
        <v>46</v>
      </c>
      <c r="D11" s="36" t="s">
        <v>47</v>
      </c>
      <c r="E11" s="37" t="s">
        <v>76</v>
      </c>
      <c r="F11" s="36" t="s">
        <v>68</v>
      </c>
      <c r="G11" s="36" t="s">
        <v>69</v>
      </c>
      <c r="H11" s="38">
        <v>191</v>
      </c>
      <c r="I11" s="38">
        <v>191</v>
      </c>
      <c r="J11" s="34">
        <f t="shared" si="0"/>
        <v>0</v>
      </c>
    </row>
    <row r="12" spans="1:10" ht="15.75">
      <c r="A12" s="33" t="s">
        <v>70</v>
      </c>
      <c r="B12" s="35">
        <v>924</v>
      </c>
      <c r="C12" s="36" t="s">
        <v>46</v>
      </c>
      <c r="D12" s="36" t="s">
        <v>47</v>
      </c>
      <c r="E12" s="37" t="s">
        <v>77</v>
      </c>
      <c r="F12" s="35">
        <v>111</v>
      </c>
      <c r="G12" s="35">
        <v>211</v>
      </c>
      <c r="H12" s="34">
        <v>2914950.81</v>
      </c>
      <c r="I12" s="34">
        <v>2914950.81</v>
      </c>
      <c r="J12" s="34">
        <f t="shared" si="0"/>
        <v>0</v>
      </c>
    </row>
    <row r="13" spans="1:10" ht="15.75" customHeight="1">
      <c r="A13" s="33" t="s">
        <v>71</v>
      </c>
      <c r="B13" s="35">
        <v>924</v>
      </c>
      <c r="C13" s="36" t="s">
        <v>46</v>
      </c>
      <c r="D13" s="36" t="s">
        <v>47</v>
      </c>
      <c r="E13" s="37" t="s">
        <v>77</v>
      </c>
      <c r="F13" s="35">
        <v>111</v>
      </c>
      <c r="G13" s="35">
        <v>213</v>
      </c>
      <c r="H13" s="34">
        <v>873256.78</v>
      </c>
      <c r="I13" s="34">
        <v>873256.78</v>
      </c>
      <c r="J13" s="34">
        <f t="shared" si="0"/>
        <v>0</v>
      </c>
    </row>
    <row r="14" spans="1:10" ht="15.75" customHeight="1">
      <c r="A14" s="33" t="s">
        <v>62</v>
      </c>
      <c r="B14" s="35">
        <v>924</v>
      </c>
      <c r="C14" s="36" t="s">
        <v>46</v>
      </c>
      <c r="D14" s="36" t="s">
        <v>47</v>
      </c>
      <c r="E14" s="37" t="s">
        <v>77</v>
      </c>
      <c r="F14" s="35">
        <v>242</v>
      </c>
      <c r="G14" s="35">
        <v>221</v>
      </c>
      <c r="H14" s="34">
        <v>12036</v>
      </c>
      <c r="I14" s="34">
        <v>12036</v>
      </c>
      <c r="J14" s="34">
        <f t="shared" si="0"/>
        <v>0</v>
      </c>
    </row>
    <row r="15" spans="1:10" ht="15.75">
      <c r="A15" s="33" t="s">
        <v>65</v>
      </c>
      <c r="B15" s="35">
        <v>924</v>
      </c>
      <c r="C15" s="36" t="s">
        <v>46</v>
      </c>
      <c r="D15" s="36" t="s">
        <v>47</v>
      </c>
      <c r="E15" s="37" t="s">
        <v>77</v>
      </c>
      <c r="F15" s="35">
        <v>242</v>
      </c>
      <c r="G15" s="35">
        <v>226</v>
      </c>
      <c r="H15" s="34">
        <v>4920</v>
      </c>
      <c r="I15" s="34">
        <v>4920</v>
      </c>
      <c r="J15" s="34">
        <f t="shared" si="0"/>
        <v>0</v>
      </c>
    </row>
    <row r="16" spans="1:10" ht="15.75">
      <c r="A16" s="33" t="s">
        <v>74</v>
      </c>
      <c r="B16" s="35">
        <v>924</v>
      </c>
      <c r="C16" s="36" t="s">
        <v>46</v>
      </c>
      <c r="D16" s="36" t="s">
        <v>47</v>
      </c>
      <c r="E16" s="37" t="s">
        <v>77</v>
      </c>
      <c r="F16" s="35">
        <v>244</v>
      </c>
      <c r="G16" s="35">
        <v>212</v>
      </c>
      <c r="H16" s="34">
        <v>2000</v>
      </c>
      <c r="I16" s="34">
        <v>2000</v>
      </c>
      <c r="J16" s="34">
        <f t="shared" si="0"/>
        <v>0</v>
      </c>
    </row>
    <row r="17" spans="1:10" ht="15.75">
      <c r="A17" s="33" t="s">
        <v>73</v>
      </c>
      <c r="B17" s="35">
        <v>924</v>
      </c>
      <c r="C17" s="36" t="s">
        <v>46</v>
      </c>
      <c r="D17" s="36" t="s">
        <v>47</v>
      </c>
      <c r="E17" s="37" t="s">
        <v>77</v>
      </c>
      <c r="F17" s="35">
        <v>244</v>
      </c>
      <c r="G17" s="35">
        <v>222</v>
      </c>
      <c r="H17" s="34">
        <v>758.2</v>
      </c>
      <c r="I17" s="34">
        <v>758.2</v>
      </c>
      <c r="J17" s="34">
        <f t="shared" si="0"/>
        <v>0</v>
      </c>
    </row>
    <row r="18" spans="1:10" ht="15.75">
      <c r="A18" s="33" t="s">
        <v>65</v>
      </c>
      <c r="B18" s="35">
        <v>924</v>
      </c>
      <c r="C18" s="36" t="s">
        <v>46</v>
      </c>
      <c r="D18" s="36" t="s">
        <v>47</v>
      </c>
      <c r="E18" s="37" t="s">
        <v>77</v>
      </c>
      <c r="F18" s="35">
        <v>244</v>
      </c>
      <c r="G18" s="35">
        <v>226</v>
      </c>
      <c r="H18" s="34">
        <v>17818</v>
      </c>
      <c r="I18" s="34">
        <v>17818</v>
      </c>
      <c r="J18" s="34">
        <f t="shared" si="0"/>
        <v>0</v>
      </c>
    </row>
    <row r="19" spans="1:10" ht="33.75" customHeight="1">
      <c r="A19" s="33" t="s">
        <v>72</v>
      </c>
      <c r="B19" s="35">
        <v>924</v>
      </c>
      <c r="C19" s="36" t="s">
        <v>46</v>
      </c>
      <c r="D19" s="36" t="s">
        <v>47</v>
      </c>
      <c r="E19" s="37" t="s">
        <v>77</v>
      </c>
      <c r="F19" s="35">
        <v>244</v>
      </c>
      <c r="G19" s="35">
        <v>310</v>
      </c>
      <c r="H19" s="34">
        <v>8839.72</v>
      </c>
      <c r="I19" s="34">
        <v>8839.72</v>
      </c>
      <c r="J19" s="34">
        <f t="shared" si="0"/>
        <v>0</v>
      </c>
    </row>
    <row r="20" spans="1:10" ht="30.75" customHeight="1">
      <c r="A20" s="33" t="s">
        <v>66</v>
      </c>
      <c r="B20" s="36" t="s">
        <v>51</v>
      </c>
      <c r="C20" s="36" t="s">
        <v>46</v>
      </c>
      <c r="D20" s="36" t="s">
        <v>47</v>
      </c>
      <c r="E20" s="37" t="s">
        <v>78</v>
      </c>
      <c r="F20" s="36" t="s">
        <v>50</v>
      </c>
      <c r="G20" s="36" t="s">
        <v>53</v>
      </c>
      <c r="H20" s="34">
        <v>9007.11</v>
      </c>
      <c r="I20" s="34">
        <v>8116.04</v>
      </c>
      <c r="J20" s="34">
        <f t="shared" si="0"/>
        <v>-891.0700000000006</v>
      </c>
    </row>
    <row r="21" spans="1:10" s="30" customFormat="1" ht="30.75" customHeight="1">
      <c r="A21" s="33" t="s">
        <v>66</v>
      </c>
      <c r="B21" s="36" t="s">
        <v>51</v>
      </c>
      <c r="C21" s="36" t="s">
        <v>46</v>
      </c>
      <c r="D21" s="36" t="s">
        <v>47</v>
      </c>
      <c r="E21" s="37" t="s">
        <v>79</v>
      </c>
      <c r="F21" s="36" t="s">
        <v>50</v>
      </c>
      <c r="G21" s="36" t="s">
        <v>53</v>
      </c>
      <c r="H21" s="34">
        <v>7524.78</v>
      </c>
      <c r="I21" s="34">
        <v>7524.78</v>
      </c>
      <c r="J21" s="34">
        <f t="shared" si="0"/>
        <v>0</v>
      </c>
    </row>
    <row r="22" spans="1:10" s="30" customFormat="1" ht="30.75" customHeight="1">
      <c r="A22" s="33" t="s">
        <v>66</v>
      </c>
      <c r="B22" s="36" t="s">
        <v>51</v>
      </c>
      <c r="C22" s="36" t="s">
        <v>46</v>
      </c>
      <c r="D22" s="36" t="s">
        <v>46</v>
      </c>
      <c r="E22" s="37" t="s">
        <v>80</v>
      </c>
      <c r="F22" s="36" t="s">
        <v>50</v>
      </c>
      <c r="G22" s="36" t="s">
        <v>53</v>
      </c>
      <c r="H22" s="34">
        <v>14330.4</v>
      </c>
      <c r="I22" s="34">
        <v>14330.4</v>
      </c>
      <c r="J22" s="34">
        <f t="shared" si="0"/>
        <v>0</v>
      </c>
    </row>
    <row r="23" spans="1:10" s="30" customFormat="1" ht="30.75" customHeight="1">
      <c r="A23" s="33" t="s">
        <v>64</v>
      </c>
      <c r="B23" s="36" t="s">
        <v>51</v>
      </c>
      <c r="C23" s="36" t="s">
        <v>46</v>
      </c>
      <c r="D23" s="36" t="s">
        <v>46</v>
      </c>
      <c r="E23" s="37" t="s">
        <v>81</v>
      </c>
      <c r="F23" s="36" t="s">
        <v>50</v>
      </c>
      <c r="G23" s="36" t="s">
        <v>75</v>
      </c>
      <c r="H23" s="34">
        <v>1540</v>
      </c>
      <c r="I23" s="34">
        <v>1540</v>
      </c>
      <c r="J23" s="34">
        <f t="shared" si="0"/>
        <v>0</v>
      </c>
    </row>
    <row r="24" spans="1:10" s="30" customFormat="1" ht="30.75" customHeight="1">
      <c r="A24" s="33" t="s">
        <v>66</v>
      </c>
      <c r="B24" s="36" t="s">
        <v>51</v>
      </c>
      <c r="C24" s="36" t="s">
        <v>46</v>
      </c>
      <c r="D24" s="36" t="s">
        <v>46</v>
      </c>
      <c r="E24" s="37" t="s">
        <v>81</v>
      </c>
      <c r="F24" s="36" t="s">
        <v>50</v>
      </c>
      <c r="G24" s="36" t="s">
        <v>53</v>
      </c>
      <c r="H24" s="34">
        <v>9261.5</v>
      </c>
      <c r="I24" s="34">
        <v>9261.5</v>
      </c>
      <c r="J24" s="34">
        <f t="shared" si="0"/>
        <v>0</v>
      </c>
    </row>
    <row r="25" spans="1:10" ht="15.75">
      <c r="A25" s="33" t="s">
        <v>39</v>
      </c>
      <c r="B25" s="36"/>
      <c r="C25" s="36"/>
      <c r="D25" s="36"/>
      <c r="E25" s="35"/>
      <c r="F25" s="36"/>
      <c r="G25" s="36"/>
      <c r="H25" s="34">
        <f>SUM(H5:H24)</f>
        <v>4529929.530000001</v>
      </c>
      <c r="I25" s="34">
        <f>SUM(I5:I24)</f>
        <v>4529038.460000001</v>
      </c>
      <c r="J25" s="34">
        <f t="shared" si="0"/>
        <v>-891.070000000298</v>
      </c>
    </row>
    <row r="26" spans="1:10" ht="15.75" customHeight="1">
      <c r="A26" s="39"/>
      <c r="B26" s="40"/>
      <c r="C26" s="40"/>
      <c r="D26" s="40"/>
      <c r="E26" s="41"/>
      <c r="F26" s="40"/>
      <c r="G26" s="40"/>
      <c r="H26" s="42"/>
      <c r="I26" s="39"/>
      <c r="J26" s="39"/>
    </row>
    <row r="27" spans="1:10" ht="15.75">
      <c r="A27" s="39"/>
      <c r="B27" s="39"/>
      <c r="C27" s="43"/>
      <c r="D27" s="43"/>
      <c r="E27" s="39"/>
      <c r="F27" s="39"/>
      <c r="G27" s="39"/>
      <c r="H27" s="42"/>
      <c r="I27" s="39"/>
      <c r="J27" s="39"/>
    </row>
    <row r="28" spans="1:10" ht="15.75">
      <c r="A28" s="55" t="s">
        <v>34</v>
      </c>
      <c r="B28" s="45"/>
      <c r="C28" s="46"/>
      <c r="D28" s="46"/>
      <c r="E28" s="45"/>
      <c r="F28" s="45"/>
      <c r="G28" s="45"/>
      <c r="H28" s="47"/>
      <c r="I28" s="48"/>
      <c r="J28" s="48"/>
    </row>
    <row r="29" spans="1:10" ht="24" customHeight="1">
      <c r="A29" s="49"/>
      <c r="B29" s="50"/>
      <c r="C29" s="51"/>
      <c r="D29" s="51"/>
      <c r="E29" s="45"/>
      <c r="F29" s="50" t="s">
        <v>8</v>
      </c>
      <c r="G29" s="50"/>
      <c r="H29" s="47"/>
      <c r="I29" s="48"/>
      <c r="J29" s="48"/>
    </row>
    <row r="30" spans="1:10" ht="18.75" customHeight="1">
      <c r="A30" s="44"/>
      <c r="B30" s="45"/>
      <c r="C30" s="46"/>
      <c r="D30" s="46"/>
      <c r="E30" s="45"/>
      <c r="F30" s="45"/>
      <c r="G30" s="45"/>
      <c r="H30" s="47"/>
      <c r="I30" s="48"/>
      <c r="J30" s="48"/>
    </row>
    <row r="31" spans="1:10" ht="15.75">
      <c r="A31" s="50"/>
      <c r="B31" s="50"/>
      <c r="C31" s="51"/>
      <c r="D31" s="51"/>
      <c r="E31" s="45"/>
      <c r="F31" s="50"/>
      <c r="G31" s="50"/>
      <c r="H31" s="52"/>
      <c r="I31" s="48"/>
      <c r="J31" s="48"/>
    </row>
    <row r="32" spans="1:10" ht="15.75" customHeight="1">
      <c r="A32" s="55" t="s">
        <v>35</v>
      </c>
      <c r="B32" s="50"/>
      <c r="C32" s="51"/>
      <c r="D32" s="51"/>
      <c r="E32" s="45"/>
      <c r="F32" s="50" t="s">
        <v>8</v>
      </c>
      <c r="G32" s="50"/>
      <c r="H32" s="52"/>
      <c r="I32" s="53"/>
      <c r="J32" s="53"/>
    </row>
    <row r="33" spans="1:10" ht="15.75">
      <c r="A33" s="54"/>
      <c r="B33" s="46"/>
      <c r="C33" s="46"/>
      <c r="D33" s="46"/>
      <c r="E33" s="45"/>
      <c r="F33" s="46"/>
      <c r="G33" s="46"/>
      <c r="H33" s="47"/>
      <c r="I33" s="48" t="s">
        <v>56</v>
      </c>
      <c r="J33" s="48"/>
    </row>
  </sheetData>
  <sheetProtection/>
  <mergeCells count="4">
    <mergeCell ref="A1:J1"/>
    <mergeCell ref="B2:B3"/>
    <mergeCell ref="A2:A3"/>
    <mergeCell ref="H2:J2"/>
  </mergeCells>
  <printOptions/>
  <pageMargins left="0.5905511811023623" right="0.31496062992125984" top="0.4724409448818898" bottom="0.07874015748031496" header="0.3149606299212598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Комп</cp:lastModifiedBy>
  <cp:lastPrinted>2015-03-27T07:51:36Z</cp:lastPrinted>
  <dcterms:created xsi:type="dcterms:W3CDTF">2010-09-22T07:19:29Z</dcterms:created>
  <dcterms:modified xsi:type="dcterms:W3CDTF">2015-03-27T07:51:43Z</dcterms:modified>
  <cp:category/>
  <cp:version/>
  <cp:contentType/>
  <cp:contentStatus/>
</cp:coreProperties>
</file>